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<sst xmlns="http://schemas.openxmlformats.org/spreadsheetml/2006/main" count="93" uniqueCount="63">
  <si>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</si>
  <si>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</si>
  <si>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</si>
  <si>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</si>
  <si>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</si>
  <si>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</si>
  <si>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</si>
  <si>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</si>
  <si>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</si>
  <si>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</si>
  <si>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</si>
  <si>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</si>
  <si>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</si>
  <si>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</si>
  <si>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</si>
  <si>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</si>
  <si>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</si>
  <si>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</si>
  <si>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</si>
  <si>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</si>
  <si>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</si>
  <si>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</si>
  <si>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</si>
  <si>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</si>
  <si>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</si>
  <si>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</si>
  <si>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</si>
  <si>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</si>
  <si>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</si>
  <si>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</si>
  <si>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</si>
  <si>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</si>
  <si>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</si>
  <si>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</si>
  <si>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</si>
  <si>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</si>
  <si>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FLORA KOMERC</t>
  </si>
  <si>
    <t>JKP KOMUNALAC</t>
  </si>
  <si>
    <t>DUNAV</t>
  </si>
  <si>
    <t>AB SOFT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</si>
  <si>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</si>
  <si>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</si>
  <si>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</si>
  <si>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</si>
  <si>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</si>
  <si>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</si>
  <si>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</si>
  <si>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</si>
  <si>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</si>
  <si>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</si>
  <si>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</si>
  <si>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ZZJZ</t>
  </si>
  <si>
    <t>METALAC PROLETAR</t>
  </si>
  <si>
    <t>UPRAVA ZA TREZOR</t>
  </si>
  <si>
    <t>LAUFER DENTAL</t>
  </si>
  <si>
    <t>NEOMEDICA</t>
  </si>
  <si>
    <t>СТАЊЕ СРЕДСТАВА НА БУЏЕТСКОМ РАЧУНУ ДОМА ЗДРАВЉА ЉИГ НА ДАН 10.07.2019. год.</t>
  </si>
  <si>
    <t>Specifikacija plaćanja po dobavljačima na dan 10.07.2019.godine iz sredstava participacije, refakcije....</t>
  </si>
  <si>
    <t>Specifikacija plaćanja po dobavljačima na dan 10.07.2019.godine iz sredstava RFZO-a</t>
  </si>
  <si>
    <t>AE MITROVIC</t>
  </si>
  <si>
    <t>VERALEKS</t>
  </si>
  <si>
    <t>AUTOSERVIS OBRADOVIC</t>
  </si>
  <si>
    <t>HAPEL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</si>
</sst>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F39" sqref="F38:F3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56</v>
      </c>
      <c r="B9" s="46"/>
      <c r="C9" s="51">
        <f>SUM(C41)</f>
        <v>111611.01000000001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1017458.14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1850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>
        <v>325227.07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17</v>
      </c>
      <c r="C24" s="15"/>
      <c r="D24" s="1" t="s">
        <v>0</v>
      </c>
      <c r="E24" s="9"/>
    </row>
    <row r="25" spans="2:5" ht="12.75">
      <c r="B25" s="2" t="s">
        <v>5</v>
      </c>
      <c r="C25" s="14">
        <v>563418.66</v>
      </c>
      <c r="D25" s="1" t="s">
        <v>0</v>
      </c>
      <c r="E25" s="9"/>
    </row>
    <row r="26" spans="2:5" ht="12.75">
      <c r="B26" s="2" t="s">
        <v>19</v>
      </c>
      <c r="C26" s="14"/>
      <c r="D26" s="1" t="s">
        <v>0</v>
      </c>
      <c r="E26" s="9"/>
    </row>
    <row r="27" spans="2:5" ht="12.75">
      <c r="B27" s="2" t="s">
        <v>23</v>
      </c>
      <c r="C27" s="14">
        <v>19051.4</v>
      </c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24</v>
      </c>
      <c r="C31" s="12"/>
      <c r="D31" s="26" t="s">
        <v>0</v>
      </c>
      <c r="E31" s="9"/>
    </row>
    <row r="32" spans="2:5" ht="12.75">
      <c r="B32" s="25" t="s">
        <v>20</v>
      </c>
      <c r="C32" s="12"/>
      <c r="D32" s="26" t="s">
        <v>0</v>
      </c>
      <c r="E32" s="9"/>
    </row>
    <row r="33" spans="2:5" ht="12.75">
      <c r="B33" s="22" t="s">
        <v>18</v>
      </c>
      <c r="C33" s="23"/>
      <c r="D33" s="24" t="s">
        <v>0</v>
      </c>
      <c r="E33" s="9"/>
    </row>
    <row r="34" spans="2:5" ht="12.75">
      <c r="B34" s="6" t="s">
        <v>16</v>
      </c>
      <c r="C34" s="12"/>
      <c r="D34" s="7" t="s">
        <v>0</v>
      </c>
      <c r="E34" s="9"/>
    </row>
    <row r="35" spans="2:5" ht="12.75">
      <c r="B35" s="6" t="s">
        <v>11</v>
      </c>
      <c r="C35" s="12"/>
      <c r="D35" s="7" t="s">
        <v>0</v>
      </c>
      <c r="E35" s="9"/>
    </row>
    <row r="36" spans="2:5" ht="12.75">
      <c r="B36" s="6" t="s">
        <v>21</v>
      </c>
      <c r="C36" s="12"/>
      <c r="D36" s="7"/>
      <c r="E36" s="9"/>
    </row>
    <row r="37" spans="2:5" ht="12.75">
      <c r="B37" s="6" t="s">
        <v>22</v>
      </c>
      <c r="C37" s="12"/>
      <c r="D37" s="7" t="s">
        <v>0</v>
      </c>
      <c r="E37" s="9"/>
    </row>
    <row r="38" spans="2:4" ht="15">
      <c r="B38" s="3" t="s">
        <v>13</v>
      </c>
      <c r="C38" s="19">
        <f>SUM(C21:C37)</f>
        <v>907697.13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111611.01000000001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2">
      <selection activeCell="G3" sqref="G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58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25</v>
      </c>
      <c r="C5" s="31" t="s">
        <v>26</v>
      </c>
      <c r="D5" s="32" t="s">
        <v>27</v>
      </c>
      <c r="E5" s="31" t="s">
        <v>28</v>
      </c>
      <c r="F5" s="32" t="s">
        <v>29</v>
      </c>
      <c r="G5" s="32" t="s">
        <v>30</v>
      </c>
      <c r="H5" s="30" t="s">
        <v>31</v>
      </c>
      <c r="I5" s="29"/>
    </row>
    <row r="6" spans="1:9" ht="12.75">
      <c r="A6" s="27"/>
      <c r="B6" s="33" t="s">
        <v>36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37</v>
      </c>
      <c r="C7" s="34"/>
      <c r="D7" s="34"/>
      <c r="E7" s="34">
        <v>330583.3</v>
      </c>
      <c r="F7" s="34">
        <v>43251.67</v>
      </c>
      <c r="G7" s="34"/>
      <c r="H7" s="34">
        <f t="shared" si="0"/>
        <v>373834.97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38</v>
      </c>
      <c r="C9" s="34"/>
      <c r="D9" s="34"/>
      <c r="E9" s="34"/>
      <c r="F9" s="34">
        <v>17072</v>
      </c>
      <c r="G9" s="34"/>
      <c r="H9" s="34">
        <f t="shared" si="0"/>
        <v>17072</v>
      </c>
      <c r="I9" s="27"/>
    </row>
    <row r="10" spans="1:9" ht="12.75">
      <c r="A10" s="27"/>
      <c r="B10" s="35" t="s">
        <v>39</v>
      </c>
      <c r="C10" s="34"/>
      <c r="D10" s="34"/>
      <c r="E10" s="34"/>
      <c r="F10" s="34">
        <v>57486.61</v>
      </c>
      <c r="G10" s="34"/>
      <c r="H10" s="34">
        <f t="shared" si="0"/>
        <v>57486.61</v>
      </c>
      <c r="I10" s="27"/>
    </row>
    <row r="11" spans="1:9" ht="12.75">
      <c r="A11" s="27"/>
      <c r="B11" s="35" t="s">
        <v>40</v>
      </c>
      <c r="C11" s="34"/>
      <c r="D11" s="34"/>
      <c r="E11" s="34"/>
      <c r="F11" s="34">
        <v>61800</v>
      </c>
      <c r="G11" s="34"/>
      <c r="H11" s="34">
        <f t="shared" si="0"/>
        <v>61800</v>
      </c>
      <c r="I11" s="27"/>
    </row>
    <row r="12" spans="1:9" ht="12.75">
      <c r="A12" s="27"/>
      <c r="B12" s="35" t="s">
        <v>41</v>
      </c>
      <c r="C12" s="34"/>
      <c r="D12" s="34"/>
      <c r="E12" s="34"/>
      <c r="F12" s="34"/>
      <c r="G12" s="34">
        <v>4000</v>
      </c>
      <c r="H12" s="34">
        <f t="shared" si="0"/>
        <v>4000</v>
      </c>
      <c r="I12" s="27"/>
    </row>
    <row r="13" spans="1:9" ht="12.75">
      <c r="A13" s="27"/>
      <c r="B13" s="35" t="s">
        <v>42</v>
      </c>
      <c r="C13" s="34"/>
      <c r="D13" s="34"/>
      <c r="E13" s="34"/>
      <c r="F13" s="34">
        <v>19495.79</v>
      </c>
      <c r="G13" s="34"/>
      <c r="H13" s="34">
        <f t="shared" si="0"/>
        <v>19495.79</v>
      </c>
      <c r="I13" s="27"/>
    </row>
    <row r="14" spans="1:9" ht="12.75">
      <c r="A14" s="27"/>
      <c r="B14" s="35" t="s">
        <v>62</v>
      </c>
      <c r="C14" s="34"/>
      <c r="D14" s="34"/>
      <c r="E14" s="34"/>
      <c r="F14" s="34">
        <v>10590</v>
      </c>
      <c r="G14" s="34"/>
      <c r="H14" s="34">
        <f t="shared" si="0"/>
        <v>10590</v>
      </c>
      <c r="I14" s="27"/>
    </row>
    <row r="15" spans="1:9" ht="12.75">
      <c r="A15" s="27"/>
      <c r="B15" s="35" t="s">
        <v>43</v>
      </c>
      <c r="C15" s="34"/>
      <c r="D15" s="34"/>
      <c r="E15" s="34"/>
      <c r="F15" s="34">
        <v>1649</v>
      </c>
      <c r="G15" s="34"/>
      <c r="H15" s="34">
        <f t="shared" si="0"/>
        <v>1649</v>
      </c>
      <c r="I15" s="27"/>
    </row>
    <row r="16" spans="1:9" ht="12.75">
      <c r="A16" s="27"/>
      <c r="B16" s="35" t="s">
        <v>44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45</v>
      </c>
      <c r="C17" s="34"/>
      <c r="D17" s="34"/>
      <c r="E17" s="34">
        <v>141137.57</v>
      </c>
      <c r="F17" s="34"/>
      <c r="G17" s="34"/>
      <c r="H17" s="34">
        <f t="shared" si="0"/>
        <v>141137.57</v>
      </c>
      <c r="I17" s="27"/>
    </row>
    <row r="18" spans="1:9" ht="12.75">
      <c r="A18" s="27"/>
      <c r="B18" s="35" t="s">
        <v>46</v>
      </c>
      <c r="C18" s="34"/>
      <c r="D18" s="34"/>
      <c r="E18" s="34"/>
      <c r="F18" s="34"/>
      <c r="G18" s="34">
        <v>11019</v>
      </c>
      <c r="H18" s="34">
        <f t="shared" si="0"/>
        <v>11019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>
        <v>4032.4</v>
      </c>
      <c r="H19" s="34">
        <f aca="true" t="shared" si="1" ref="H19:H28">SUM(C19:G19)</f>
        <v>4032.4</v>
      </c>
      <c r="I19" s="27"/>
    </row>
    <row r="20" spans="1:9" ht="12.75">
      <c r="A20" s="27"/>
      <c r="B20" s="35" t="s">
        <v>59</v>
      </c>
      <c r="C20" s="34"/>
      <c r="D20" s="34"/>
      <c r="E20" s="34"/>
      <c r="F20" s="34">
        <v>8500</v>
      </c>
      <c r="G20" s="34"/>
      <c r="H20" s="34">
        <f t="shared" si="1"/>
        <v>8500</v>
      </c>
      <c r="I20" s="27"/>
    </row>
    <row r="21" spans="1:9" ht="12.75">
      <c r="A21" s="27"/>
      <c r="B21" s="35" t="s">
        <v>53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48</v>
      </c>
      <c r="C22" s="34"/>
      <c r="D22" s="34"/>
      <c r="E22" s="34">
        <v>91697.79</v>
      </c>
      <c r="F22" s="34"/>
      <c r="G22" s="34"/>
      <c r="H22" s="34">
        <f t="shared" si="1"/>
        <v>91697.79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>
        <v>52150</v>
      </c>
      <c r="G23" s="34"/>
      <c r="H23" s="34">
        <f t="shared" si="1"/>
        <v>52150</v>
      </c>
      <c r="I23" s="27"/>
    </row>
    <row r="24" spans="1:9" ht="12.75">
      <c r="A24" s="27"/>
      <c r="B24" s="35" t="s">
        <v>50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>
        <v>28512</v>
      </c>
      <c r="G25" s="34"/>
      <c r="H25" s="34">
        <f t="shared" si="1"/>
        <v>28512</v>
      </c>
      <c r="I25" s="27"/>
    </row>
    <row r="26" spans="1:9" ht="12.75">
      <c r="A26" s="27"/>
      <c r="B26" s="35" t="s">
        <v>51</v>
      </c>
      <c r="C26" s="34"/>
      <c r="D26" s="34"/>
      <c r="E26" s="34"/>
      <c r="F26" s="34">
        <v>24720</v>
      </c>
      <c r="G26" s="34"/>
      <c r="H26" s="34">
        <f t="shared" si="1"/>
        <v>24720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32</v>
      </c>
      <c r="C28" s="34">
        <f>SUM(C6:C27)</f>
        <v>0</v>
      </c>
      <c r="D28" s="34">
        <f>SUM(D6:D27)</f>
        <v>0</v>
      </c>
      <c r="E28" s="34">
        <f>SUM(E6:E27)</f>
        <v>563418.66</v>
      </c>
      <c r="F28" s="34">
        <f>SUM(F6:F27)</f>
        <v>325227.07</v>
      </c>
      <c r="G28" s="34">
        <f>SUM(G6:G27)</f>
        <v>19051.4</v>
      </c>
      <c r="H28" s="34">
        <f t="shared" si="1"/>
        <v>907697.13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25</v>
      </c>
      <c r="C33" s="31" t="s">
        <v>26</v>
      </c>
      <c r="D33" s="36" t="s">
        <v>27</v>
      </c>
      <c r="E33" s="31" t="s">
        <v>28</v>
      </c>
      <c r="F33" s="32" t="s">
        <v>29</v>
      </c>
      <c r="G33" s="32" t="s">
        <v>30</v>
      </c>
      <c r="H33" s="30" t="s">
        <v>31</v>
      </c>
      <c r="I33" s="27"/>
    </row>
    <row r="34" spans="1:9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33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34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563418.66</v>
      </c>
      <c r="F40" s="38">
        <f t="shared" si="3"/>
        <v>325227.07</v>
      </c>
      <c r="G40" s="38">
        <f t="shared" si="3"/>
        <v>19051.4</v>
      </c>
      <c r="H40" s="38">
        <f t="shared" si="3"/>
        <v>907697.13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2019-07-11T06:20:05Z</dcterms:modified>
  <cp:category/>
  <cp:version/>
  <cp:contentType/>
  <cp:contentStatus/>
</cp:coreProperties>
</file>