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<sst xmlns="http://schemas.openxmlformats.org/spreadsheetml/2006/main" count="94" uniqueCount="62">
  <si>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</si>
  <si>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</si>
  <si>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</si>
  <si>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</si>
  <si>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</si>
  <si>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</si>
  <si>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</si>
  <si>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</si>
  <si>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</si>
  <si>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</si>
  <si>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</si>
  <si>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</si>
  <si>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</si>
  <si>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</si>
  <si>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</si>
  <si>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</si>
  <si>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</si>
  <si>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</si>
  <si>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</si>
  <si>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</si>
  <si>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</si>
  <si>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</si>
  <si>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</si>
  <si>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</si>
  <si>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</si>
  <si>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</si>
  <si>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</si>
  <si>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</si>
  <si>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</si>
  <si>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</si>
  <si>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</si>
  <si>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</si>
  <si>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</si>
  <si>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</si>
  <si>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</si>
  <si>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</si>
  <si>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</si>
  <si>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PTT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</si>
  <si>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</si>
  <si>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</si>
  <si>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</si>
  <si>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</si>
  <si>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</si>
  <si>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Приливи од РФЗО-а</t>
  </si>
  <si>
    <t>AGENCIJA IZI</t>
  </si>
  <si>
    <t>UPRAVA ZA TREZOR</t>
  </si>
  <si>
    <t>VERALEKS</t>
  </si>
  <si>
    <t>AUTOSERVIS OBRADOVIC</t>
  </si>
  <si>
    <t>COMMEX-D</t>
  </si>
  <si>
    <t>YUNYCOM</t>
  </si>
  <si>
    <t>PATOLOG</t>
  </si>
  <si>
    <t>TOP TIM</t>
  </si>
  <si>
    <t>METALAC MARKET</t>
  </si>
  <si>
    <t>JKP KOMUNALAC</t>
  </si>
  <si>
    <t>VEGA</t>
  </si>
  <si>
    <t>FLORA</t>
  </si>
  <si>
    <t>CYBERTEAM</t>
  </si>
  <si>
    <t xml:space="preserve">Остале исплате </t>
  </si>
  <si>
    <t>СТАЊЕ СРЕДСТАВА НА БУЏЕТСКОМ РАЧУНУ ДОМА ЗДРАВЉА ЉИГ НА ДАН 05.08.2019. год.</t>
  </si>
  <si>
    <t>Директно плаћање</t>
  </si>
  <si>
    <t>Specifikacija plaćanja po dobavljačima na dan 05.08.2019.godine iz sredstava RFZO-a</t>
  </si>
  <si>
    <t>Specifikacija plaćanja po dobavljačima na dan 05.08.2019.godine iz sredstava participacije, refakcije....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</si>
</sst>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37" sqref="C3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41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58</v>
      </c>
      <c r="B9" s="46"/>
      <c r="C9" s="51">
        <f>SUM(C41)</f>
        <v>68066.1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80416.1</v>
      </c>
      <c r="D13" s="7" t="s">
        <v>0</v>
      </c>
    </row>
    <row r="14" spans="1:4" ht="12.75">
      <c r="A14" s="1">
        <v>2</v>
      </c>
      <c r="B14" s="6" t="s">
        <v>43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2250</v>
      </c>
      <c r="D15" s="7" t="s">
        <v>0</v>
      </c>
    </row>
    <row r="16" spans="1:5" ht="12.75">
      <c r="A16" s="1">
        <v>4</v>
      </c>
      <c r="B16" s="2" t="s">
        <v>59</v>
      </c>
      <c r="C16" s="12">
        <v>31652.74</v>
      </c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33902.740000000005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>
        <v>10600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15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17</v>
      </c>
      <c r="C26" s="14"/>
      <c r="D26" s="1" t="s">
        <v>0</v>
      </c>
      <c r="E26" s="9"/>
    </row>
    <row r="27" spans="2:5" ht="12.75">
      <c r="B27" s="2" t="s">
        <v>20</v>
      </c>
      <c r="C27" s="14">
        <v>4000</v>
      </c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21</v>
      </c>
      <c r="C31" s="12"/>
      <c r="D31" s="26" t="s">
        <v>0</v>
      </c>
      <c r="E31" s="9"/>
    </row>
    <row r="32" spans="2:5" ht="12.75">
      <c r="B32" s="25" t="s">
        <v>18</v>
      </c>
      <c r="C32" s="12"/>
      <c r="D32" s="26" t="s">
        <v>0</v>
      </c>
      <c r="E32" s="9"/>
    </row>
    <row r="33" spans="2:5" ht="12.75">
      <c r="B33" s="22" t="s">
        <v>16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57</v>
      </c>
      <c r="C35" s="12"/>
      <c r="D35" s="7" t="s">
        <v>0</v>
      </c>
      <c r="E35" s="9"/>
    </row>
    <row r="36" spans="2:5" ht="12.75">
      <c r="B36" s="6" t="s">
        <v>59</v>
      </c>
      <c r="C36" s="12">
        <v>31652.74</v>
      </c>
      <c r="D36" s="7"/>
      <c r="E36" s="9"/>
    </row>
    <row r="37" spans="2:5" ht="12.75">
      <c r="B37" s="6" t="s">
        <v>19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46252.740000000005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68066.1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0">
      <selection activeCell="F24" sqref="F2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32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22</v>
      </c>
      <c r="C5" s="31" t="s">
        <v>23</v>
      </c>
      <c r="D5" s="32" t="s">
        <v>24</v>
      </c>
      <c r="E5" s="31" t="s">
        <v>25</v>
      </c>
      <c r="F5" s="32" t="s">
        <v>26</v>
      </c>
      <c r="G5" s="32" t="s">
        <v>27</v>
      </c>
      <c r="H5" s="30" t="s">
        <v>28</v>
      </c>
      <c r="I5" s="29"/>
    </row>
    <row r="6" spans="1:9" ht="12.75">
      <c r="A6" s="27"/>
      <c r="B6" s="33" t="s">
        <v>55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49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35</v>
      </c>
      <c r="C12" s="34"/>
      <c r="D12" s="34"/>
      <c r="E12" s="34"/>
      <c r="F12" s="34"/>
      <c r="G12" s="34">
        <v>4000</v>
      </c>
      <c r="H12" s="34">
        <f t="shared" si="0"/>
        <v>4000</v>
      </c>
      <c r="I12" s="27"/>
    </row>
    <row r="13" spans="1:9" ht="12.75">
      <c r="A13" s="27"/>
      <c r="B13" s="35" t="s">
        <v>36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38</v>
      </c>
      <c r="C16" s="34"/>
      <c r="D16" s="34"/>
      <c r="E16" s="34"/>
      <c r="F16" s="34">
        <v>4000</v>
      </c>
      <c r="G16" s="34"/>
      <c r="H16" s="34">
        <f t="shared" si="0"/>
        <v>4000</v>
      </c>
      <c r="I16" s="27"/>
    </row>
    <row r="17" spans="1:9" ht="12.75">
      <c r="A17" s="27"/>
      <c r="B17" s="35" t="s">
        <v>39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40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53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45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47</v>
      </c>
      <c r="C23" s="34"/>
      <c r="D23" s="34"/>
      <c r="E23" s="34"/>
      <c r="F23" s="34">
        <v>6600</v>
      </c>
      <c r="G23" s="34"/>
      <c r="H23" s="34">
        <f t="shared" si="1"/>
        <v>6600</v>
      </c>
      <c r="I23" s="27"/>
    </row>
    <row r="24" spans="1:9" ht="12.75">
      <c r="A24" s="27"/>
      <c r="B24" s="35" t="s">
        <v>44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29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10600</v>
      </c>
      <c r="G28" s="34">
        <f>SUM(G6:G27)</f>
        <v>4000</v>
      </c>
      <c r="H28" s="34">
        <f t="shared" si="1"/>
        <v>14600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61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22</v>
      </c>
      <c r="C33" s="31" t="s">
        <v>23</v>
      </c>
      <c r="D33" s="36" t="s">
        <v>24</v>
      </c>
      <c r="E33" s="31" t="s">
        <v>25</v>
      </c>
      <c r="F33" s="32" t="s">
        <v>26</v>
      </c>
      <c r="G33" s="32" t="s">
        <v>27</v>
      </c>
      <c r="H33" s="30" t="s">
        <v>28</v>
      </c>
      <c r="I33" s="27"/>
    </row>
    <row r="34" spans="1:9" ht="12.75">
      <c r="A34" s="27"/>
      <c r="B34" s="35" t="s">
        <v>50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>SUM(F35:G35)</f>
        <v>0</v>
      </c>
      <c r="I35" s="27"/>
    </row>
    <row r="36" spans="1:9" ht="12.75">
      <c r="A36" s="27"/>
      <c r="B36" s="35"/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30</v>
      </c>
      <c r="C37" s="34">
        <f aca="true" t="shared" si="2" ref="C37:H37">SUM(C34:C36)</f>
        <v>0</v>
      </c>
      <c r="D37" s="34">
        <f t="shared" si="2"/>
        <v>0</v>
      </c>
      <c r="E37" s="34">
        <f t="shared" si="2"/>
        <v>0</v>
      </c>
      <c r="F37" s="34">
        <f t="shared" si="2"/>
        <v>0</v>
      </c>
      <c r="G37" s="34">
        <f t="shared" si="2"/>
        <v>0</v>
      </c>
      <c r="H37" s="34">
        <f t="shared" si="2"/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31</v>
      </c>
      <c r="C40" s="38">
        <f aca="true" t="shared" si="3" ref="C40:H40">C28+C37</f>
        <v>0</v>
      </c>
      <c r="D40" s="38">
        <f t="shared" si="3"/>
        <v>0</v>
      </c>
      <c r="E40" s="38">
        <f t="shared" si="3"/>
        <v>0</v>
      </c>
      <c r="F40" s="38">
        <f t="shared" si="3"/>
        <v>10600</v>
      </c>
      <c r="G40" s="38">
        <f t="shared" si="3"/>
        <v>4000</v>
      </c>
      <c r="H40" s="38">
        <f t="shared" si="3"/>
        <v>14600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2019-08-06T06:38:39Z</dcterms:modified>
  <cp:category/>
  <cp:version/>
  <cp:contentType/>
  <cp:contentStatus/>
</cp:coreProperties>
</file>