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<sst xmlns="http://schemas.openxmlformats.org/spreadsheetml/2006/main" count="96" uniqueCount="66">
  <si>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</si>
  <si>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</si>
  <si>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</si>
  <si>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</si>
  <si>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</si>
  <si>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</si>
  <si>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</si>
  <si>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</si>
  <si>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</si>
  <si>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</si>
  <si>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</si>
  <si>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</si>
  <si>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</si>
  <si>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</si>
  <si>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</si>
  <si>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</si>
  <si>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</si>
  <si>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</si>
  <si>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</si>
  <si>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</si>
  <si>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</si>
  <si>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</si>
  <si>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</si>
  <si>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</si>
  <si>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</si>
  <si>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</si>
  <si>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</si>
  <si>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</si>
  <si>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</si>
  <si>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</si>
  <si>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</si>
  <si>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</si>
  <si>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</si>
  <si>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</si>
  <si>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</si>
  <si>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</si>
  <si>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</si>
  <si>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</si>
  <si>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</si>
  <si>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</si>
  <si>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</si>
  <si>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</si>
  <si>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AUTOSERVIS OBRADOVIC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</si>
  <si>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</si>
  <si>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</si>
  <si>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</si>
  <si>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</si>
  <si>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</si>
  <si>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</si>
  <si>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Директно плаћање-ЛЕКОВИ</t>
  </si>
  <si>
    <t>Eнергенти-директно плаћање</t>
  </si>
  <si>
    <t>YUNYCOM</t>
  </si>
  <si>
    <t>Приливи од РФЗО-а и директно плаћање</t>
  </si>
  <si>
    <t xml:space="preserve">Остале уплате </t>
  </si>
  <si>
    <t>FARMALOGIST</t>
  </si>
  <si>
    <t>FLORA KOMERC</t>
  </si>
  <si>
    <t>MITRONIK</t>
  </si>
  <si>
    <t>JP PTT</t>
  </si>
  <si>
    <t>ZZJZ</t>
  </si>
  <si>
    <t>PATOLOG</t>
  </si>
  <si>
    <t>PHOENIX PHARMA</t>
  </si>
  <si>
    <t>ОТПРЕМНИНА</t>
  </si>
  <si>
    <t>NEOMEDICA</t>
  </si>
  <si>
    <t>СТАЊЕ СРЕДСТАВА НА БУЏЕТСКОМ РАЧУНУ ДОМА ЗДРАВЉА ЉИГ НА ДАН 12.11.2019. год.</t>
  </si>
  <si>
    <t>Specifikacija plaćanja po dobavljačima na dan 12.11.2019.godine iz sredstava RFZO-a</t>
  </si>
  <si>
    <t>Specifikacija plaćanja po dobavljačima na dan 12.11.2019.godine iz sredstava participacije, refakcije i DIREKTNO PLACANJE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</si>
</sst>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4">
      <selection activeCell="J9" sqref="J9:J10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63</v>
      </c>
      <c r="B9" s="46"/>
      <c r="C9" s="51">
        <f>SUM(C41)</f>
        <v>37699.32000000001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197732.65</v>
      </c>
      <c r="D13" s="7" t="s">
        <v>0</v>
      </c>
    </row>
    <row r="14" spans="1:4" ht="12.75">
      <c r="A14" s="1">
        <v>2</v>
      </c>
      <c r="B14" s="6" t="s">
        <v>52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1300</v>
      </c>
      <c r="D15" s="7" t="s">
        <v>0</v>
      </c>
    </row>
    <row r="16" spans="1:5" ht="12.75">
      <c r="A16" s="1">
        <v>4</v>
      </c>
      <c r="B16" s="2" t="s">
        <v>53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1300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>
        <v>161333.33</v>
      </c>
      <c r="D23" s="1" t="s">
        <v>0</v>
      </c>
      <c r="E23" s="9"/>
    </row>
    <row r="24" spans="2:5" ht="12.75">
      <c r="B24" s="2" t="s">
        <v>50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15</v>
      </c>
      <c r="C26" s="14"/>
      <c r="D26" s="1" t="s">
        <v>0</v>
      </c>
      <c r="E26" s="9"/>
    </row>
    <row r="27" spans="2:5" ht="12.75">
      <c r="B27" s="2" t="s">
        <v>18</v>
      </c>
      <c r="C27" s="14"/>
      <c r="D27" s="1" t="s">
        <v>0</v>
      </c>
      <c r="E27" s="9"/>
    </row>
    <row r="28" spans="2:5" ht="12.75">
      <c r="B28" s="2" t="s">
        <v>61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19</v>
      </c>
      <c r="C31" s="12"/>
      <c r="D31" s="26" t="s">
        <v>0</v>
      </c>
      <c r="E31" s="9"/>
    </row>
    <row r="32" spans="2:5" ht="12.75">
      <c r="B32" s="25" t="s">
        <v>16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48</v>
      </c>
      <c r="C35" s="12"/>
      <c r="D35" s="7" t="s">
        <v>0</v>
      </c>
      <c r="E35" s="9"/>
    </row>
    <row r="36" spans="2:5" ht="12.75">
      <c r="B36" s="6" t="s">
        <v>49</v>
      </c>
      <c r="C36" s="12"/>
      <c r="D36" s="7"/>
      <c r="E36" s="9"/>
    </row>
    <row r="37" spans="2:5" ht="12.75">
      <c r="B37" s="6" t="s">
        <v>17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161333.33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37699.32000000001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G31" sqref="G3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30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64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20</v>
      </c>
      <c r="C5" s="31" t="s">
        <v>21</v>
      </c>
      <c r="D5" s="32" t="s">
        <v>22</v>
      </c>
      <c r="E5" s="31" t="s">
        <v>23</v>
      </c>
      <c r="F5" s="32" t="s">
        <v>24</v>
      </c>
      <c r="G5" s="32" t="s">
        <v>25</v>
      </c>
      <c r="H5" s="30" t="s">
        <v>26</v>
      </c>
      <c r="I5" s="29"/>
    </row>
    <row r="6" spans="1:9" ht="12.75">
      <c r="A6" s="27"/>
      <c r="B6" s="33" t="s">
        <v>55</v>
      </c>
      <c r="C6" s="34"/>
      <c r="D6" s="34">
        <v>83913.29</v>
      </c>
      <c r="E6" s="34"/>
      <c r="F6" s="34"/>
      <c r="G6" s="34"/>
      <c r="H6" s="34">
        <f aca="true" t="shared" si="0" ref="H6:H18">SUM(D6:G6)</f>
        <v>83913.29</v>
      </c>
      <c r="I6" s="27"/>
    </row>
    <row r="7" spans="1:9" ht="12.75">
      <c r="A7" s="27"/>
      <c r="B7" s="33" t="s">
        <v>51</v>
      </c>
      <c r="C7" s="34"/>
      <c r="D7" s="34">
        <v>77420.04</v>
      </c>
      <c r="E7" s="34"/>
      <c r="F7" s="34"/>
      <c r="G7" s="34"/>
      <c r="H7" s="34">
        <f t="shared" si="0"/>
        <v>77420.04</v>
      </c>
      <c r="I7" s="27"/>
    </row>
    <row r="8" spans="1:9" ht="12.75">
      <c r="A8" s="27"/>
      <c r="B8" s="33" t="s">
        <v>62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33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34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47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57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56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46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41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42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40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43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45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27</v>
      </c>
      <c r="C28" s="34">
        <f>SUM(C6:C27)</f>
        <v>0</v>
      </c>
      <c r="D28" s="34">
        <f>SUM(D6:D27)</f>
        <v>161333.33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161333.33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65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20</v>
      </c>
      <c r="C33" s="31" t="s">
        <v>21</v>
      </c>
      <c r="D33" s="36" t="s">
        <v>22</v>
      </c>
      <c r="E33" s="31" t="s">
        <v>23</v>
      </c>
      <c r="F33" s="32" t="s">
        <v>24</v>
      </c>
      <c r="G33" s="32" t="s">
        <v>25</v>
      </c>
      <c r="H33" s="30" t="s">
        <v>26</v>
      </c>
      <c r="I33" s="27"/>
    </row>
    <row r="34" spans="1:9" ht="12.75">
      <c r="A34" s="27"/>
      <c r="B34" s="35" t="s">
        <v>54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60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59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28</v>
      </c>
      <c r="C37" s="34">
        <f>SUM(C34:C36)</f>
        <v>0</v>
      </c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SUM(C37:G37)</f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29</v>
      </c>
      <c r="C40" s="38">
        <f aca="true" t="shared" si="2" ref="C40:H40">C28+C37</f>
        <v>0</v>
      </c>
      <c r="D40" s="38">
        <f t="shared" si="2"/>
        <v>161333.33</v>
      </c>
      <c r="E40" s="38">
        <f t="shared" si="2"/>
        <v>0</v>
      </c>
      <c r="F40" s="38">
        <f t="shared" si="2"/>
        <v>0</v>
      </c>
      <c r="G40" s="38">
        <f t="shared" si="2"/>
        <v>0</v>
      </c>
      <c r="H40" s="38">
        <f t="shared" si="2"/>
        <v>161333.33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2019-11-14T06:25:20Z</dcterms:modified>
  <cp:category/>
  <cp:version/>
  <cp:contentType/>
  <cp:contentStatus/>
</cp:coreProperties>
</file>