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<sst xmlns="http://schemas.openxmlformats.org/spreadsheetml/2006/main" count="96" uniqueCount="66">
  <si>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</si>
  <si>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</si>
  <si>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</si>
  <si>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</si>
  <si>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</si>
  <si>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</si>
  <si>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</si>
  <si>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</si>
  <si>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</si>
  <si>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</si>
  <si>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</si>
  <si>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</si>
  <si>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</si>
  <si>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</si>
  <si>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</si>
  <si>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</si>
  <si>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</si>
  <si>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</si>
  <si>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</si>
  <si>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</si>
  <si>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</si>
  <si>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</si>
  <si>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</si>
  <si>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</si>
  <si>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</si>
  <si>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</si>
  <si>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</si>
  <si>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</si>
  <si>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</si>
  <si>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</si>
  <si>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</si>
  <si>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</si>
  <si>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</si>
  <si>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</si>
  <si>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</si>
  <si>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</si>
  <si>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</si>
  <si>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</si>
  <si>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</si>
  <si>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</si>
  <si>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</si>
  <si>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</si>
  <si>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</si>
  <si>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</si>
  <si>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</si>
  <si>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</si>
  <si>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</si>
  <si>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</si>
  <si>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</si>
  <si>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</si>
  <si>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</si>
  <si>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</si>
  <si>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</si>
  <si>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</si>
  <si>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</si>
  <si>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VEGA</t>
  </si>
  <si>
    <t>Директно плаћање -Лекови</t>
  </si>
  <si>
    <t>SPEKTAR ELEKTRO</t>
  </si>
  <si>
    <t>AUTOSERVIS OBRADOVIC</t>
  </si>
  <si>
    <t>PHOENIX PHARMA</t>
  </si>
  <si>
    <t>PATOLOG</t>
  </si>
  <si>
    <t>СТАЊЕ СРЕДСТАВА НА БУЏЕТСКОМ РАЧУНУ ДОМА ЗДРАВЉА ЉИГ НА ДАН 05.02.2020. год.</t>
  </si>
  <si>
    <t>Specifikacija plaćanja po dobavljačima na dan 05.02.2020.godine iz sredstava RFZO-a</t>
  </si>
  <si>
    <t>Specifikacija plaćanja po dobavljačima na dan 05.02.2020.godine iz sredstava participacije, refakcije i DIREKTNO PLACANJE</t>
  </si>
  <si>
    <t>MITRONIK</t>
  </si>
  <si>
    <t>SOLIDARNA POMOC ZA RODJENJE DETETA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</si>
</sst>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K28" sqref="K28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61</v>
      </c>
      <c r="B9" s="46"/>
      <c r="C9" s="51">
        <f>SUM(C41)</f>
        <v>113721.62999999998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351022.91</v>
      </c>
      <c r="D13" s="7" t="s">
        <v>0</v>
      </c>
    </row>
    <row r="14" spans="1:4" ht="12.75">
      <c r="A14" s="1">
        <v>2</v>
      </c>
      <c r="B14" s="6" t="s">
        <v>49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4650</v>
      </c>
      <c r="D15" s="7" t="s">
        <v>0</v>
      </c>
    </row>
    <row r="16" spans="1:5" ht="12.75">
      <c r="A16" s="1">
        <v>4</v>
      </c>
      <c r="B16" s="2" t="s">
        <v>50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4650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164887.59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48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15</v>
      </c>
      <c r="C26" s="14"/>
      <c r="D26" s="1" t="s">
        <v>0</v>
      </c>
      <c r="E26" s="9"/>
    </row>
    <row r="27" spans="2:5" ht="12.75">
      <c r="B27" s="2" t="s">
        <v>18</v>
      </c>
      <c r="C27" s="14">
        <v>20732.69</v>
      </c>
      <c r="D27" s="1" t="s">
        <v>0</v>
      </c>
      <c r="E27" s="9"/>
    </row>
    <row r="28" spans="2:5" ht="12.75">
      <c r="B28" s="2" t="s">
        <v>53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19</v>
      </c>
      <c r="C31" s="12"/>
      <c r="D31" s="26" t="s">
        <v>0</v>
      </c>
      <c r="E31" s="9"/>
    </row>
    <row r="32" spans="2:5" ht="12.75">
      <c r="B32" s="25" t="s">
        <v>16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>
        <v>56331</v>
      </c>
      <c r="D35" s="7" t="s">
        <v>0</v>
      </c>
      <c r="E35" s="9"/>
    </row>
    <row r="36" spans="2:5" ht="12.75">
      <c r="B36" s="6" t="s">
        <v>56</v>
      </c>
      <c r="C36" s="12"/>
      <c r="D36" s="7"/>
      <c r="E36" s="9"/>
    </row>
    <row r="37" spans="2:5" ht="12.75">
      <c r="B37" s="6" t="s">
        <v>17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241951.28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113721.62999999998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F8" sqref="F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30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62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20</v>
      </c>
      <c r="C5" s="31" t="s">
        <v>21</v>
      </c>
      <c r="D5" s="32" t="s">
        <v>22</v>
      </c>
      <c r="E5" s="31" t="s">
        <v>23</v>
      </c>
      <c r="F5" s="32" t="s">
        <v>24</v>
      </c>
      <c r="G5" s="32" t="s">
        <v>25</v>
      </c>
      <c r="H5" s="30" t="s">
        <v>26</v>
      </c>
      <c r="I5" s="29"/>
    </row>
    <row r="6" spans="1:9" ht="12.75">
      <c r="A6" s="27"/>
      <c r="B6" s="33" t="s">
        <v>64</v>
      </c>
      <c r="C6" s="34"/>
      <c r="D6" s="34"/>
      <c r="E6" s="34"/>
      <c r="F6" s="34">
        <v>9950</v>
      </c>
      <c r="G6" s="34"/>
      <c r="H6" s="34">
        <f aca="true" t="shared" si="0" ref="H6:H18">SUM(D6:G6)</f>
        <v>9950</v>
      </c>
      <c r="I6" s="27"/>
    </row>
    <row r="7" spans="1:9" ht="12.75">
      <c r="A7" s="27"/>
      <c r="B7" s="33" t="s">
        <v>65</v>
      </c>
      <c r="C7" s="34"/>
      <c r="D7" s="34"/>
      <c r="E7" s="34"/>
      <c r="F7" s="34">
        <v>56331</v>
      </c>
      <c r="G7" s="34"/>
      <c r="H7" s="34">
        <f t="shared" si="0"/>
        <v>56331</v>
      </c>
      <c r="I7" s="27"/>
    </row>
    <row r="8" spans="1:9" ht="12.75">
      <c r="A8" s="27"/>
      <c r="B8" s="33" t="s">
        <v>57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31</v>
      </c>
      <c r="C9" s="34"/>
      <c r="D9" s="34"/>
      <c r="E9" s="34"/>
      <c r="F9" s="34">
        <v>19805.32</v>
      </c>
      <c r="G9" s="34"/>
      <c r="H9" s="34">
        <f t="shared" si="0"/>
        <v>19805.32</v>
      </c>
      <c r="I9" s="27"/>
    </row>
    <row r="10" spans="1:9" ht="12.75">
      <c r="A10" s="27"/>
      <c r="B10" s="35" t="s">
        <v>52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33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34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46</v>
      </c>
      <c r="C14" s="34"/>
      <c r="D14" s="34"/>
      <c r="E14" s="34"/>
      <c r="F14" s="34">
        <v>10000</v>
      </c>
      <c r="G14" s="34"/>
      <c r="H14" s="34">
        <f t="shared" si="0"/>
        <v>10000</v>
      </c>
      <c r="I14" s="27"/>
    </row>
    <row r="15" spans="1:9" ht="12.75">
      <c r="A15" s="27"/>
      <c r="B15" s="35" t="s">
        <v>51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37</v>
      </c>
      <c r="C18" s="34"/>
      <c r="D18" s="34"/>
      <c r="E18" s="34"/>
      <c r="F18" s="34"/>
      <c r="G18" s="34">
        <v>20732.69</v>
      </c>
      <c r="H18" s="34">
        <f t="shared" si="0"/>
        <v>20732.69</v>
      </c>
      <c r="I18" s="27"/>
    </row>
    <row r="19" spans="1:9" ht="12.75">
      <c r="A19" s="27"/>
      <c r="B19" s="35" t="s">
        <v>54</v>
      </c>
      <c r="C19" s="34"/>
      <c r="D19" s="34"/>
      <c r="E19" s="34"/>
      <c r="F19" s="34">
        <v>24600</v>
      </c>
      <c r="G19" s="34"/>
      <c r="H19" s="34">
        <f aca="true" t="shared" si="1" ref="H19:H28">SUM(C19:G19)</f>
        <v>24600</v>
      </c>
      <c r="I19" s="27"/>
    </row>
    <row r="20" spans="1:9" ht="12.75">
      <c r="A20" s="27"/>
      <c r="B20" s="35" t="s">
        <v>45</v>
      </c>
      <c r="C20" s="34"/>
      <c r="D20" s="34"/>
      <c r="E20" s="34"/>
      <c r="F20" s="34">
        <v>41183.67</v>
      </c>
      <c r="G20" s="34"/>
      <c r="H20" s="34">
        <f t="shared" si="1"/>
        <v>41183.67</v>
      </c>
      <c r="I20" s="27"/>
    </row>
    <row r="21" spans="1:9" ht="12.75">
      <c r="A21" s="27"/>
      <c r="B21" s="35" t="s">
        <v>41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58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40</v>
      </c>
      <c r="C24" s="34"/>
      <c r="D24" s="34"/>
      <c r="E24" s="34"/>
      <c r="F24" s="34">
        <v>30000</v>
      </c>
      <c r="G24" s="34"/>
      <c r="H24" s="34">
        <f t="shared" si="1"/>
        <v>30000</v>
      </c>
      <c r="I24" s="27"/>
    </row>
    <row r="25" spans="1:9" ht="12.75">
      <c r="A25" s="27"/>
      <c r="B25" s="35" t="s">
        <v>42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43</v>
      </c>
      <c r="C26" s="34"/>
      <c r="D26" s="34"/>
      <c r="E26" s="34"/>
      <c r="F26" s="34">
        <v>29348.6</v>
      </c>
      <c r="G26" s="34"/>
      <c r="H26" s="34">
        <f t="shared" si="1"/>
        <v>29348.6</v>
      </c>
      <c r="I26" s="27"/>
    </row>
    <row r="27" spans="1:9" ht="12.75">
      <c r="A27" s="27"/>
      <c r="B27" s="35" t="s">
        <v>44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27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221218.59</v>
      </c>
      <c r="G28" s="34">
        <f>SUM(G6:G27)</f>
        <v>20732.69</v>
      </c>
      <c r="H28" s="34">
        <f t="shared" si="1"/>
        <v>241951.28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63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20</v>
      </c>
      <c r="C33" s="31" t="s">
        <v>21</v>
      </c>
      <c r="D33" s="36" t="s">
        <v>22</v>
      </c>
      <c r="E33" s="31" t="s">
        <v>23</v>
      </c>
      <c r="F33" s="32" t="s">
        <v>24</v>
      </c>
      <c r="G33" s="32" t="s">
        <v>25</v>
      </c>
      <c r="H33" s="30" t="s">
        <v>26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59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55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28</v>
      </c>
      <c r="C37" s="34"/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SUM(H34:H36)</f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29</v>
      </c>
      <c r="C40" s="38">
        <f aca="true" t="shared" si="2" ref="C40:H40">C28+C37</f>
        <v>0</v>
      </c>
      <c r="D40" s="38">
        <f t="shared" si="2"/>
        <v>0</v>
      </c>
      <c r="E40" s="38">
        <f t="shared" si="2"/>
        <v>0</v>
      </c>
      <c r="F40" s="38">
        <f t="shared" si="2"/>
        <v>221218.59</v>
      </c>
      <c r="G40" s="38">
        <f t="shared" si="2"/>
        <v>20732.69</v>
      </c>
      <c r="H40" s="38">
        <f t="shared" si="2"/>
        <v>241951.28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2020-02-06T07:42:37Z</dcterms:modified>
  <cp:category/>
  <cp:version/>
  <cp:contentType/>
  <cp:contentStatus/>
</cp:coreProperties>
</file>