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<sst xmlns="http://schemas.openxmlformats.org/spreadsheetml/2006/main" count="100" uniqueCount="69">
  <si>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</si>
  <si>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</si>
  <si>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</si>
  <si>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</si>
  <si>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</si>
  <si>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</si>
  <si>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</si>
  <si>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</si>
  <si>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</si>
  <si>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</si>
  <si>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</si>
  <si>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</si>
  <si>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</si>
  <si>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</si>
  <si>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</si>
  <si>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</si>
  <si>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</si>
  <si>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</si>
  <si>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</si>
  <si>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</si>
  <si>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</si>
  <si>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</si>
  <si>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</si>
  <si>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</si>
  <si>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</si>
  <si>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</si>
  <si>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</si>
  <si>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</si>
  <si>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</si>
  <si>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</si>
  <si>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</si>
  <si>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</si>
  <si>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</si>
  <si>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</si>
  <si>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</si>
  <si>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</si>
  <si>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</si>
  <si>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</si>
  <si>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</si>
  <si>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</si>
  <si>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</si>
  <si>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</si>
  <si>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</si>
  <si>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</si>
  <si>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</si>
  <si>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</si>
  <si>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</si>
  <si>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</si>
  <si>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</si>
  <si>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</si>
  <si>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</si>
  <si>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</si>
  <si>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</si>
  <si>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</si>
  <si>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</si>
  <si>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</si>
  <si>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</si>
  <si>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</si>
  <si>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</si>
  <si>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</si>
  <si>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</si>
  <si>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AE MITROVIC</t>
  </si>
  <si>
    <t>PATOLOG</t>
  </si>
  <si>
    <t>СТАЊЕ СРЕДСТАВА НА БУЏЕТСКОМ РАЧУНУ ДОМА ЗДРАВЉА ЉИГ НА ДАН 02.10.2020. год.</t>
  </si>
  <si>
    <t>Specifikacija plaćanja po dobavljačima na da 02.10.2020. iz sredstava RFZO-a</t>
  </si>
  <si>
    <t>Specifikacija plaćanja po dobavljačima na da 02.10.2020.godine -DIREKTNO PLACANJE I PARTICIPACIJA</t>
  </si>
  <si>
    <t>INOPHARM</t>
  </si>
  <si>
    <t>I D COM</t>
  </si>
  <si>
    <t>ADOC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</si>
</sst>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I12" sqref="I1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C41</f>
        <v>32217.630000000063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164645.45</v>
      </c>
      <c r="D13" s="7" t="s">
        <v>0</v>
      </c>
    </row>
    <row r="14" spans="1:4" ht="12.75">
      <c r="A14" s="1">
        <v>2</v>
      </c>
      <c r="B14" s="6" t="s">
        <v>44</v>
      </c>
      <c r="C14" s="12">
        <v>237711.1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237711.1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120886.15</v>
      </c>
      <c r="D21" s="1" t="s">
        <v>0</v>
      </c>
      <c r="E21" s="9"/>
    </row>
    <row r="22" spans="2:5" ht="12.75">
      <c r="B22" s="2" t="s">
        <v>6</v>
      </c>
      <c r="C22" s="14">
        <v>5280</v>
      </c>
      <c r="D22" s="1" t="s">
        <v>0</v>
      </c>
      <c r="E22" s="9"/>
    </row>
    <row r="23" spans="2:5" ht="12.75">
      <c r="B23" s="2" t="s">
        <v>8</v>
      </c>
      <c r="C23" s="14">
        <v>74767.58</v>
      </c>
      <c r="D23" s="1" t="s">
        <v>0</v>
      </c>
      <c r="E23" s="9"/>
    </row>
    <row r="24" spans="2:5" ht="12.75">
      <c r="B24" s="2" t="s">
        <v>43</v>
      </c>
      <c r="C24" s="15">
        <v>73415.07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>
        <v>11541.67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>
        <v>84248.45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370138.92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32217.630000000063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E38" sqref="E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64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>
        <v>74767.58</v>
      </c>
      <c r="E6" s="34"/>
      <c r="F6" s="34"/>
      <c r="G6" s="34"/>
      <c r="H6" s="34">
        <f aca="true" t="shared" si="0" ref="H6:H18">SUM(D6:G6)</f>
        <v>74767.58</v>
      </c>
      <c r="I6" s="27"/>
    </row>
    <row r="7" spans="1:9" ht="12.75">
      <c r="A7" s="27"/>
      <c r="B7" s="33" t="s">
        <v>66</v>
      </c>
      <c r="C7" s="34">
        <v>5280</v>
      </c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22702.48</v>
      </c>
      <c r="G9" s="34"/>
      <c r="H9" s="34">
        <f t="shared" si="0"/>
        <v>22702.48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>
        <v>3000</v>
      </c>
      <c r="G16" s="34"/>
      <c r="H16" s="34">
        <f t="shared" si="0"/>
        <v>3000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3001.61</v>
      </c>
      <c r="H18" s="34">
        <f t="shared" si="0"/>
        <v>3001.61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>
        <v>41183.67</v>
      </c>
      <c r="G20" s="34"/>
      <c r="H20" s="34">
        <f t="shared" si="1"/>
        <v>41183.67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67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>
        <v>30000</v>
      </c>
      <c r="G24" s="34"/>
      <c r="H24" s="34">
        <f t="shared" si="1"/>
        <v>30000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>
        <v>8540.06</v>
      </c>
      <c r="H25" s="34">
        <f t="shared" si="1"/>
        <v>8540.06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5280</v>
      </c>
      <c r="D28" s="34">
        <f>SUM(D6:D27)</f>
        <v>74767.58</v>
      </c>
      <c r="E28" s="34">
        <f>SUM(E6:E27)</f>
        <v>0</v>
      </c>
      <c r="F28" s="34">
        <f>SUM(F6:F27)</f>
        <v>120886.15</v>
      </c>
      <c r="G28" s="34">
        <f>SUM(G6:G27)</f>
        <v>11541.67</v>
      </c>
      <c r="H28" s="34">
        <f t="shared" si="1"/>
        <v>212475.4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>
        <v>83161.43</v>
      </c>
      <c r="D36" s="34"/>
      <c r="E36" s="34"/>
      <c r="F36" s="34"/>
      <c r="G36" s="34"/>
      <c r="H36" s="34">
        <f t="shared" si="2"/>
        <v>83161.43</v>
      </c>
      <c r="I36" s="27"/>
    </row>
    <row r="37" spans="1:9" ht="12.75">
      <c r="A37" s="27"/>
      <c r="B37" s="35" t="s">
        <v>68</v>
      </c>
      <c r="C37" s="34">
        <v>1087.02</v>
      </c>
      <c r="D37" s="34"/>
      <c r="E37" s="34"/>
      <c r="F37" s="34"/>
      <c r="G37" s="34"/>
      <c r="H37" s="34">
        <f t="shared" si="2"/>
        <v>1087.02</v>
      </c>
      <c r="I37" s="27"/>
    </row>
    <row r="38" spans="1:9" ht="12.75">
      <c r="A38" s="27"/>
      <c r="B38" s="35" t="s">
        <v>52</v>
      </c>
      <c r="C38" s="34"/>
      <c r="D38" s="34"/>
      <c r="E38" s="34">
        <v>73415.07</v>
      </c>
      <c r="F38" s="34"/>
      <c r="G38" s="34"/>
      <c r="H38" s="34">
        <f t="shared" si="2"/>
        <v>73415.07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84248.45</v>
      </c>
      <c r="D40" s="34">
        <f>SUM(D34:D39)</f>
        <v>0</v>
      </c>
      <c r="E40" s="34">
        <f>SUM(E34:E39)</f>
        <v>73415.07</v>
      </c>
      <c r="F40" s="34">
        <f>SUM(F34:F39)</f>
        <v>0</v>
      </c>
      <c r="G40" s="34">
        <f>SUM(G34:G36)</f>
        <v>0</v>
      </c>
      <c r="H40" s="34">
        <f t="shared" si="2"/>
        <v>157663.52000000002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89528.45</v>
      </c>
      <c r="D43" s="38">
        <f t="shared" si="3"/>
        <v>74767.58</v>
      </c>
      <c r="E43" s="38">
        <f t="shared" si="3"/>
        <v>73415.07</v>
      </c>
      <c r="F43" s="38">
        <f>F34+F39</f>
        <v>0</v>
      </c>
      <c r="G43" s="38">
        <f t="shared" si="3"/>
        <v>11541.67</v>
      </c>
      <c r="H43" s="38">
        <f t="shared" si="3"/>
        <v>370138.92000000004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2020-10-05T06:41:12Z</dcterms:modified>
  <cp:category/>
  <cp:version/>
  <cp:contentType/>
  <cp:contentStatus/>
</cp:coreProperties>
</file>