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<sst xmlns="http://schemas.openxmlformats.org/spreadsheetml/2006/main" count="100" uniqueCount="69">
  <si>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</si>
  <si>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</si>
  <si>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</si>
  <si>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</si>
  <si>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</si>
  <si>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</si>
  <si>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</si>
  <si>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</si>
  <si>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</si>
  <si>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</si>
  <si>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</si>
  <si>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</si>
  <si>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</si>
  <si>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</si>
  <si>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</si>
  <si>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</si>
  <si>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</si>
  <si>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</si>
  <si>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</si>
  <si>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</si>
  <si>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</si>
  <si>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</si>
  <si>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</si>
  <si>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</si>
  <si>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</si>
  <si>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</si>
  <si>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</si>
  <si>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</si>
  <si>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</si>
  <si>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</si>
  <si>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</si>
  <si>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</si>
  <si>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</si>
  <si>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</si>
  <si>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</si>
  <si>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</si>
  <si>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</si>
  <si>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</si>
  <si>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</si>
  <si>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</si>
  <si>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</si>
  <si>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</si>
  <si>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</si>
  <si>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</si>
  <si>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</si>
  <si>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</si>
  <si>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</si>
  <si>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</si>
  <si>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</si>
  <si>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</si>
  <si>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</si>
  <si>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</si>
  <si>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OBRADOVIC</t>
  </si>
  <si>
    <t>Директно плаћање -ЛЕКОВИ</t>
  </si>
  <si>
    <t>VEGA</t>
  </si>
  <si>
    <t>IVANOVIC</t>
  </si>
  <si>
    <t>PATOLOG</t>
  </si>
  <si>
    <t>I D COM</t>
  </si>
  <si>
    <t>WEBER</t>
  </si>
  <si>
    <t>Солидарна помоћ-новчане награде</t>
  </si>
  <si>
    <t>FARMALOGIST</t>
  </si>
  <si>
    <t>PHARMASWISS</t>
  </si>
  <si>
    <t>VERALEKS</t>
  </si>
  <si>
    <t>EPS</t>
  </si>
  <si>
    <t>PHOENIX PHARMA DOO</t>
  </si>
  <si>
    <t>СТАЊЕ СРЕДСТАВА НА БУЏЕТСКОМ РАЧУНУ ДОМА ЗДРАВЉА ЉИГ НА ДАН 07.12.2020. год.</t>
  </si>
  <si>
    <t>Specifikacija plaćanja po dobavljačima na da 07.12.2020. iz sredstava RFZO-a</t>
  </si>
  <si>
    <t>Specifikacija plaćanja po dobavljačima na da 07.12.2020.godine -DIREKTNO PLACANJE I PARTICIPACIJA</t>
  </si>
  <si>
    <t>NEOMEDIKA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</si>
</sst>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8" sqref="C3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46985.84999999998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39586.17</v>
      </c>
      <c r="D13" s="7" t="s">
        <v>0</v>
      </c>
    </row>
    <row r="14" spans="1:4" ht="12.75">
      <c r="A14" s="1">
        <v>2</v>
      </c>
      <c r="B14" s="6" t="s">
        <v>44</v>
      </c>
      <c r="C14" s="12">
        <v>1024591.76</v>
      </c>
      <c r="D14" s="7" t="s">
        <v>0</v>
      </c>
    </row>
    <row r="15" spans="1:4" ht="12.75">
      <c r="A15" s="1">
        <v>3</v>
      </c>
      <c r="B15" s="6" t="s">
        <v>2</v>
      </c>
      <c r="C15" s="12">
        <v>250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1024841.76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153393.75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154312.85</v>
      </c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>
        <v>366624.17</v>
      </c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>
        <v>11956.39</v>
      </c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179417.32</v>
      </c>
      <c r="D30" s="21" t="s">
        <v>0</v>
      </c>
      <c r="E30" s="9"/>
    </row>
    <row r="31" spans="2:5" ht="12.75">
      <c r="B31" s="25" t="s">
        <v>59</v>
      </c>
      <c r="C31" s="12">
        <v>151737.6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1017442.08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46985.84999999998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9">
      <selection activeCell="F28" sqref="F2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>
        <v>54632.85</v>
      </c>
      <c r="E6" s="34"/>
      <c r="F6" s="34"/>
      <c r="G6" s="34"/>
      <c r="H6" s="34">
        <f aca="true" t="shared" si="0" ref="H6:H18">SUM(D6:G6)</f>
        <v>54632.85</v>
      </c>
      <c r="I6" s="27"/>
    </row>
    <row r="7" spans="1:9" ht="12.75">
      <c r="A7" s="27"/>
      <c r="B7" s="33" t="s">
        <v>68</v>
      </c>
      <c r="C7" s="34"/>
      <c r="D7" s="34">
        <v>99680</v>
      </c>
      <c r="E7" s="34"/>
      <c r="F7" s="34"/>
      <c r="G7" s="34"/>
      <c r="H7" s="34">
        <f t="shared" si="0"/>
        <v>99680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>
        <v>21108.43</v>
      </c>
      <c r="G13" s="34"/>
      <c r="H13" s="34">
        <f t="shared" si="0"/>
        <v>21108.43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>
        <v>17900</v>
      </c>
      <c r="G16" s="34"/>
      <c r="H16" s="34">
        <f t="shared" si="0"/>
        <v>17900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>
        <v>11956.39</v>
      </c>
      <c r="H18" s="34">
        <f t="shared" si="0"/>
        <v>11956.39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>
        <v>230188.21</v>
      </c>
      <c r="F20" s="34">
        <v>44385.32</v>
      </c>
      <c r="G20" s="34"/>
      <c r="H20" s="34">
        <f t="shared" si="1"/>
        <v>274573.52999999997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>
        <v>136435.96</v>
      </c>
      <c r="F22" s="34"/>
      <c r="G22" s="34"/>
      <c r="H22" s="34">
        <f t="shared" si="1"/>
        <v>136435.96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>
        <v>24000</v>
      </c>
      <c r="G23" s="34"/>
      <c r="H23" s="34">
        <f t="shared" si="1"/>
        <v>24000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>
        <v>36000</v>
      </c>
      <c r="G24" s="34"/>
      <c r="H24" s="34">
        <f t="shared" si="1"/>
        <v>36000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154312.85</v>
      </c>
      <c r="E28" s="34">
        <f>SUM(E6:E27)</f>
        <v>366624.17</v>
      </c>
      <c r="F28" s="34">
        <f>SUM(F6:F27)</f>
        <v>153393.75</v>
      </c>
      <c r="G28" s="34">
        <f>SUM(G6:G27)</f>
        <v>11956.39</v>
      </c>
      <c r="H28" s="34">
        <f t="shared" si="1"/>
        <v>686287.16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154312.85</v>
      </c>
      <c r="E43" s="38">
        <f t="shared" si="3"/>
        <v>366624.17</v>
      </c>
      <c r="F43" s="38">
        <f>F34+F39</f>
        <v>0</v>
      </c>
      <c r="G43" s="38">
        <f t="shared" si="3"/>
        <v>11956.39</v>
      </c>
      <c r="H43" s="38">
        <f t="shared" si="3"/>
        <v>686287.16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2020-12-08T07:43:49Z</dcterms:modified>
  <cp:category/>
  <cp:version/>
  <cp:contentType/>
  <cp:contentStatus/>
</cp:coreProperties>
</file>