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<sst xmlns="http://schemas.openxmlformats.org/spreadsheetml/2006/main" count="103" uniqueCount="72">
  <si>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</si>
  <si>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</si>
  <si>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</si>
  <si>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</si>
  <si>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</si>
  <si>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</si>
  <si>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</si>
  <si>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</si>
  <si>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</si>
  <si>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</si>
  <si>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</si>
  <si>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</si>
  <si>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</si>
  <si>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</si>
  <si>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</si>
  <si>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</si>
  <si>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</si>
  <si>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</si>
  <si>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</si>
  <si>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</si>
  <si>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</si>
  <si>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</si>
  <si>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</si>
  <si>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</si>
  <si>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</si>
  <si>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</si>
  <si>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</si>
  <si>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</si>
  <si>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</si>
  <si>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</si>
  <si>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</si>
  <si>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</si>
  <si>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</si>
  <si>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</si>
  <si>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</si>
  <si>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</si>
  <si>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</si>
  <si>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</si>
  <si>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</si>
  <si>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</si>
  <si>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</si>
  <si>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</si>
  <si>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</si>
  <si>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</si>
  <si>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</si>
  <si>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</si>
  <si>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</si>
  <si>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</si>
  <si>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</si>
  <si>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</si>
  <si>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</si>
  <si>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</si>
  <si>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</si>
  <si>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PHARMASWISS</t>
  </si>
  <si>
    <t>VEGA</t>
  </si>
  <si>
    <t>NIS</t>
  </si>
  <si>
    <t>Oтпремнина</t>
  </si>
  <si>
    <t>DUNAV</t>
  </si>
  <si>
    <t>PHOENIX PHARMA</t>
  </si>
  <si>
    <t>SERVIS CENTAR</t>
  </si>
  <si>
    <t>SOPHARMA TRADING</t>
  </si>
  <si>
    <t>OBRADOVIC</t>
  </si>
  <si>
    <t>MESSER</t>
  </si>
  <si>
    <t xml:space="preserve">Остале исплате </t>
  </si>
  <si>
    <t>EPS</t>
  </si>
  <si>
    <t>YUNIKOM</t>
  </si>
  <si>
    <t>СТАЊЕ СРЕДСТАВА НА БУЏЕТСКОМ РАЧУНУ ДОМА ЗДРАВЉА ЉИГ НА ДАН 20.12.2021. год.</t>
  </si>
  <si>
    <t>SPEKTAR ELEKTRO</t>
  </si>
  <si>
    <t>WEBER</t>
  </si>
  <si>
    <t>ATP VASKE</t>
  </si>
  <si>
    <t>Specifikacija plaćanja po dobavljačima na da 20.12.2021. iz sredstava RFZO-a</t>
  </si>
  <si>
    <t>Specifikacija plaćanja po dobavljačima na da 20.12..2021.godine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</si>
</sst>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K20" sqref="K20:K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126917.44000000006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295848.24</v>
      </c>
      <c r="D13" s="7" t="s">
        <v>0</v>
      </c>
    </row>
    <row r="14" spans="1:4" ht="12.75">
      <c r="A14" s="1">
        <v>2</v>
      </c>
      <c r="B14" s="6" t="s">
        <v>38</v>
      </c>
      <c r="C14" s="12">
        <v>233666.01</v>
      </c>
      <c r="D14" s="7" t="s">
        <v>0</v>
      </c>
    </row>
    <row r="15" spans="1:4" ht="12.75">
      <c r="A15" s="1">
        <v>3</v>
      </c>
      <c r="B15" s="6" t="s">
        <v>2</v>
      </c>
      <c r="C15" s="12">
        <v>800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234466.01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169730.8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97088.28</v>
      </c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>
        <v>136577.73</v>
      </c>
      <c r="D25" s="1" t="s">
        <v>0</v>
      </c>
      <c r="E25" s="9"/>
    </row>
    <row r="26" spans="2:5" ht="12.75">
      <c r="B26" s="2" t="s">
        <v>42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44</v>
      </c>
      <c r="C36" s="12"/>
      <c r="D36" s="7" t="s">
        <v>0</v>
      </c>
      <c r="E36" s="9"/>
    </row>
    <row r="37" spans="2:5" ht="12.75">
      <c r="B37" s="6" t="s">
        <v>63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403396.80999999994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126917.44000000006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41</v>
      </c>
      <c r="C6" s="34"/>
      <c r="D6" s="34">
        <v>85403.9</v>
      </c>
      <c r="E6" s="34"/>
      <c r="F6" s="34"/>
      <c r="G6" s="34"/>
      <c r="H6" s="34">
        <f aca="true" t="shared" si="0" ref="H6:H18">SUM(D6:G6)</f>
        <v>85403.9</v>
      </c>
      <c r="I6" s="27"/>
    </row>
    <row r="7" spans="1:9" ht="12.75">
      <c r="A7" s="27"/>
      <c r="B7" s="33" t="s">
        <v>67</v>
      </c>
      <c r="C7" s="34"/>
      <c r="D7" s="34"/>
      <c r="E7" s="34"/>
      <c r="F7" s="34">
        <v>18171</v>
      </c>
      <c r="G7" s="34"/>
      <c r="H7" s="34">
        <f t="shared" si="0"/>
        <v>18171</v>
      </c>
      <c r="I7" s="27"/>
    </row>
    <row r="8" spans="1:9" ht="12.75">
      <c r="A8" s="27"/>
      <c r="B8" s="33" t="s">
        <v>62</v>
      </c>
      <c r="C8" s="34"/>
      <c r="D8" s="34">
        <v>11684.38</v>
      </c>
      <c r="E8" s="34"/>
      <c r="F8" s="34"/>
      <c r="G8" s="34"/>
      <c r="H8" s="34">
        <f t="shared" si="0"/>
        <v>11684.38</v>
      </c>
      <c r="I8" s="27"/>
    </row>
    <row r="9" spans="1:9" ht="12.75">
      <c r="A9" s="27"/>
      <c r="B9" s="35" t="s">
        <v>57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69</v>
      </c>
      <c r="C10" s="34"/>
      <c r="D10" s="34"/>
      <c r="E10" s="34"/>
      <c r="F10" s="34">
        <v>720</v>
      </c>
      <c r="G10" s="34"/>
      <c r="H10" s="34">
        <f t="shared" si="0"/>
        <v>720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48</v>
      </c>
      <c r="C16" s="34"/>
      <c r="D16" s="34"/>
      <c r="E16" s="34"/>
      <c r="F16" s="34">
        <v>44988</v>
      </c>
      <c r="G16" s="34"/>
      <c r="H16" s="34">
        <f t="shared" si="0"/>
        <v>44988</v>
      </c>
      <c r="I16" s="27"/>
    </row>
    <row r="17" spans="1:9" ht="12.75">
      <c r="A17" s="27"/>
      <c r="B17" s="35" t="s">
        <v>46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>
        <v>36000</v>
      </c>
      <c r="G24" s="34"/>
      <c r="H24" s="34">
        <f t="shared" si="1"/>
        <v>36000</v>
      </c>
      <c r="I24" s="27"/>
    </row>
    <row r="25" spans="1:9" ht="12.75">
      <c r="A25" s="27"/>
      <c r="B25" s="35" t="s">
        <v>55</v>
      </c>
      <c r="C25" s="34"/>
      <c r="D25" s="34"/>
      <c r="E25" s="34">
        <v>136577.73</v>
      </c>
      <c r="F25" s="34"/>
      <c r="G25" s="34"/>
      <c r="H25" s="34">
        <f t="shared" si="1"/>
        <v>136577.73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>
        <v>63752.8</v>
      </c>
      <c r="G26" s="34"/>
      <c r="H26" s="34">
        <f t="shared" si="1"/>
        <v>63752.8</v>
      </c>
      <c r="I26" s="27"/>
    </row>
    <row r="27" spans="1:9" ht="12.75">
      <c r="A27" s="27"/>
      <c r="B27" s="35" t="s">
        <v>68</v>
      </c>
      <c r="C27" s="34"/>
      <c r="D27" s="34"/>
      <c r="E27" s="34"/>
      <c r="F27" s="34">
        <v>6099</v>
      </c>
      <c r="G27" s="34"/>
      <c r="H27" s="34">
        <f t="shared" si="1"/>
        <v>6099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97088.28</v>
      </c>
      <c r="E28" s="34">
        <f>SUM(E6:E27)</f>
        <v>136577.73</v>
      </c>
      <c r="F28" s="34">
        <f>SUM(F7:F27)</f>
        <v>169730.8</v>
      </c>
      <c r="G28" s="34">
        <f>SUM(G6:G27)</f>
        <v>0</v>
      </c>
      <c r="H28" s="34">
        <f t="shared" si="1"/>
        <v>403396.81</v>
      </c>
      <c r="I28" s="27"/>
      <c r="M28" t="s">
        <v>51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51</v>
      </c>
    </row>
    <row r="33" spans="1:9" ht="25.5">
      <c r="A33" s="27"/>
      <c r="B33" s="30" t="s">
        <v>17</v>
      </c>
      <c r="C33" s="31" t="s">
        <v>50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60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43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97088.28</v>
      </c>
      <c r="E44" s="38">
        <f t="shared" si="3"/>
        <v>136577.73</v>
      </c>
      <c r="F44" s="38">
        <f t="shared" si="3"/>
        <v>169730.8</v>
      </c>
      <c r="G44" s="38">
        <f t="shared" si="3"/>
        <v>0</v>
      </c>
      <c r="H44" s="38">
        <f t="shared" si="3"/>
        <v>403396.81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2021-12-21T08:05:19Z</dcterms:modified>
  <cp:category/>
  <cp:version/>
  <cp:contentType/>
  <cp:contentStatus/>
</cp:coreProperties>
</file>