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1610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<sst xmlns="http://schemas.openxmlformats.org/spreadsheetml/2006/main" count="102" uniqueCount="70">
  <si>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</si>
  <si>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</si>
  <si>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</si>
  <si>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</si>
  <si>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</si>
  <si>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</si>
  <si>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</si>
  <si>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</si>
  <si>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</si>
  <si>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</si>
  <si>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</si>
  <si>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</si>
  <si>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</si>
  <si>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</si>
  <si>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</si>
  <si>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</si>
  <si>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</si>
  <si>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</si>
  <si>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</si>
  <si>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</si>
  <si>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</si>
  <si>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</si>
  <si>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</si>
  <si>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</si>
  <si>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</si>
  <si>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</si>
  <si>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TELEKOM SRBIJA</t>
  </si>
  <si>
    <t>SMS MOST</t>
  </si>
  <si>
    <t>Дом здравља Љиг ул.А.Васиљевића бб 14240 Љиг т.рн 840-825661-40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</si>
  <si>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</si>
  <si>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</si>
  <si>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</si>
  <si>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</si>
  <si>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</si>
  <si>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</si>
  <si>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</si>
  <si>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Санитетски и мед.материјал-директно плаћање</t>
  </si>
  <si>
    <t xml:space="preserve">ukupno </t>
  </si>
  <si>
    <t>Директно плаћање -ЛЕКОВИ</t>
  </si>
  <si>
    <t>FARMALOGIST</t>
  </si>
  <si>
    <t>lek</t>
  </si>
  <si>
    <t xml:space="preserve"> </t>
  </si>
  <si>
    <t>DUNAV</t>
  </si>
  <si>
    <t>PHOENIX PHARMA</t>
  </si>
  <si>
    <t xml:space="preserve">Остале исплате </t>
  </si>
  <si>
    <t>Солидарна помоћ-ковид награда</t>
  </si>
  <si>
    <t>ИНВАЛИДИ</t>
  </si>
  <si>
    <t>SOPHARMA TRADING</t>
  </si>
  <si>
    <t>B BRAUN</t>
  </si>
  <si>
    <t>Specifikacija plaćanja po dobavljačima  -DIREKTNO PLACANJE I PARTICIPACIJA</t>
  </si>
  <si>
    <t>TOP TIM</t>
  </si>
  <si>
    <t>PATOLOG</t>
  </si>
  <si>
    <t>Отпремнина</t>
  </si>
  <si>
    <t>FLORA</t>
  </si>
  <si>
    <t>DZ VALJEVO</t>
  </si>
  <si>
    <t>AGENCIJA IZI</t>
  </si>
  <si>
    <t>HELIANT</t>
  </si>
  <si>
    <t>I D COM</t>
  </si>
  <si>
    <t>NIS</t>
  </si>
  <si>
    <t>SOFTEK</t>
  </si>
  <si>
    <t>TEHNISS</t>
  </si>
  <si>
    <t>REMONDIS</t>
  </si>
  <si>
    <t>AUTO KUĆA RD</t>
  </si>
  <si>
    <t>AB SOFT</t>
  </si>
  <si>
    <t>WEBER</t>
  </si>
  <si>
    <t>медицински кисеоник</t>
  </si>
  <si>
    <t>MESSER</t>
  </si>
  <si>
    <t>СТАЊЕ СРЕДСТАВА НА БУЏЕТСКОМ РАЧУНУ ДОМА ЗДРАВЉА ЉИГ НА ДАН 05.07.2023. год.</t>
  </si>
  <si>
    <t>Specifikacija plaćanja po dobavljačima na da 05.07.2023 iz sredstava RFZO-a</t>
  </si>
  <si>
    <t>AKORD DENTAL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</si>
</sst>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2">
      <selection activeCell="C22" sqref="C22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28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67</v>
      </c>
      <c r="B9" s="46"/>
      <c r="C9" s="51">
        <f>C41</f>
        <v>171023.31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335570.93</v>
      </c>
      <c r="D13" s="7" t="s">
        <v>0</v>
      </c>
    </row>
    <row r="14" spans="1:4" ht="12.75">
      <c r="A14" s="1">
        <v>2</v>
      </c>
      <c r="B14" s="6" t="s">
        <v>33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1950</v>
      </c>
      <c r="D15" s="7" t="s">
        <v>0</v>
      </c>
    </row>
    <row r="16" spans="1:5" ht="12.75">
      <c r="A16" s="1">
        <v>4</v>
      </c>
      <c r="B16" s="2" t="s">
        <v>34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1950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>
        <v>133246.06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32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36</v>
      </c>
      <c r="C26" s="14"/>
      <c r="D26" s="1" t="s">
        <v>0</v>
      </c>
      <c r="E26" s="9"/>
    </row>
    <row r="27" spans="2:5" ht="12.75">
      <c r="B27" s="2" t="s">
        <v>15</v>
      </c>
      <c r="C27" s="14">
        <v>33251.56</v>
      </c>
      <c r="D27" s="1" t="s">
        <v>0</v>
      </c>
      <c r="E27" s="9"/>
    </row>
    <row r="28" spans="2:5" ht="12.75">
      <c r="B28" s="2" t="s">
        <v>52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45</v>
      </c>
      <c r="C31" s="12"/>
      <c r="D31" s="26" t="s">
        <v>0</v>
      </c>
      <c r="E31" s="9"/>
    </row>
    <row r="32" spans="2:5" ht="12.75">
      <c r="B32" s="25" t="s">
        <v>14</v>
      </c>
      <c r="C32" s="12"/>
      <c r="D32" s="26" t="s">
        <v>0</v>
      </c>
      <c r="E32" s="9"/>
    </row>
    <row r="33" spans="2:5" ht="12.75">
      <c r="B33" s="22" t="s">
        <v>65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46</v>
      </c>
      <c r="C35" s="12"/>
      <c r="D35" s="7" t="s">
        <v>0</v>
      </c>
      <c r="E35" s="9"/>
    </row>
    <row r="36" spans="2:5" ht="12.75">
      <c r="B36" s="6" t="s">
        <v>38</v>
      </c>
      <c r="C36" s="12"/>
      <c r="D36" s="7" t="s">
        <v>0</v>
      </c>
      <c r="E36" s="9"/>
    </row>
    <row r="37" spans="2:5" ht="12.75">
      <c r="B37" s="6" t="s">
        <v>44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166497.62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171023.31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1">
      <selection activeCell="F10" sqref="F10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25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68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16</v>
      </c>
      <c r="C5" s="31" t="s">
        <v>17</v>
      </c>
      <c r="D5" s="32" t="s">
        <v>18</v>
      </c>
      <c r="E5" s="31" t="s">
        <v>19</v>
      </c>
      <c r="F5" s="32" t="s">
        <v>20</v>
      </c>
      <c r="G5" s="32" t="s">
        <v>21</v>
      </c>
      <c r="H5" s="30" t="s">
        <v>22</v>
      </c>
      <c r="I5" s="29"/>
    </row>
    <row r="6" spans="1:9" ht="12.75">
      <c r="A6" s="27"/>
      <c r="B6" s="33" t="s">
        <v>53</v>
      </c>
      <c r="C6" s="34"/>
      <c r="D6" s="34"/>
      <c r="E6" s="34"/>
      <c r="F6" s="34">
        <v>33638.4</v>
      </c>
      <c r="G6" s="34"/>
      <c r="H6" s="34">
        <f aca="true" t="shared" si="0" ref="H6:H18">SUM(D6:G6)</f>
        <v>33638.4</v>
      </c>
      <c r="I6" s="27"/>
    </row>
    <row r="7" spans="1:9" ht="12.75">
      <c r="A7" s="27"/>
      <c r="B7" s="33" t="s">
        <v>58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66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42</v>
      </c>
      <c r="C9" s="34"/>
      <c r="D9" s="34"/>
      <c r="E9" s="34"/>
      <c r="F9" s="34">
        <v>17930.4</v>
      </c>
      <c r="G9" s="34"/>
      <c r="H9" s="34">
        <f t="shared" si="0"/>
        <v>17930.4</v>
      </c>
      <c r="I9" s="27"/>
    </row>
    <row r="10" spans="1:9" ht="12.75">
      <c r="A10" s="27"/>
      <c r="B10" s="35" t="s">
        <v>54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56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60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26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31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35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62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57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27</v>
      </c>
      <c r="C18" s="34"/>
      <c r="D18" s="34"/>
      <c r="E18" s="34"/>
      <c r="F18" s="34"/>
      <c r="G18" s="34">
        <v>14665</v>
      </c>
      <c r="H18" s="34">
        <f t="shared" si="0"/>
        <v>14665</v>
      </c>
      <c r="I18" s="27"/>
    </row>
    <row r="19" spans="1:9" ht="12.75">
      <c r="A19" s="27"/>
      <c r="B19" s="35" t="s">
        <v>69</v>
      </c>
      <c r="C19" s="34"/>
      <c r="D19" s="34"/>
      <c r="E19" s="34"/>
      <c r="F19" s="34"/>
      <c r="G19" s="34">
        <v>16752</v>
      </c>
      <c r="H19" s="34">
        <f aca="true" t="shared" si="1" ref="H19:H28">SUM(C19:G19)</f>
        <v>16752</v>
      </c>
      <c r="I19" s="27"/>
    </row>
    <row r="20" spans="1:9" ht="12.75">
      <c r="A20" s="27"/>
      <c r="B20" s="35" t="s">
        <v>30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29</v>
      </c>
      <c r="C21" s="34"/>
      <c r="D21" s="34"/>
      <c r="E21" s="34"/>
      <c r="F21" s="14">
        <v>1140.18</v>
      </c>
      <c r="G21" s="34"/>
      <c r="H21" s="34">
        <f t="shared" si="1"/>
        <v>1140.18</v>
      </c>
      <c r="I21" s="27"/>
    </row>
    <row r="22" spans="1:9" ht="12.75">
      <c r="A22" s="27"/>
      <c r="B22" s="35" t="s">
        <v>55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63</v>
      </c>
      <c r="C23" s="34"/>
      <c r="D23" s="34"/>
      <c r="E23" s="34"/>
      <c r="F23" s="34">
        <v>80537.08</v>
      </c>
      <c r="G23" s="34"/>
      <c r="H23" s="34">
        <f t="shared" si="1"/>
        <v>80537.08</v>
      </c>
      <c r="I23" s="27"/>
    </row>
    <row r="24" spans="1:9" ht="12.75">
      <c r="A24" s="27"/>
      <c r="B24" s="35" t="s">
        <v>59</v>
      </c>
      <c r="C24" s="34"/>
      <c r="D24" s="34"/>
      <c r="E24" s="34"/>
      <c r="F24" s="34"/>
      <c r="G24" s="34">
        <v>1834.56</v>
      </c>
      <c r="H24" s="34">
        <f t="shared" si="1"/>
        <v>1834.56</v>
      </c>
      <c r="I24" s="27"/>
    </row>
    <row r="25" spans="1:9" ht="12.75">
      <c r="A25" s="27"/>
      <c r="B25" s="35" t="s">
        <v>64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61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50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23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133246.06</v>
      </c>
      <c r="G28" s="34">
        <f>SUM(G6:G27)</f>
        <v>33251.56</v>
      </c>
      <c r="H28" s="34">
        <f t="shared" si="1"/>
        <v>166497.62</v>
      </c>
      <c r="I28" s="27"/>
      <c r="M28" t="s">
        <v>41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49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41</v>
      </c>
    </row>
    <row r="33" spans="1:9" ht="25.5">
      <c r="A33" s="27"/>
      <c r="B33" s="30" t="s">
        <v>16</v>
      </c>
      <c r="C33" s="31" t="s">
        <v>40</v>
      </c>
      <c r="D33" s="36" t="s">
        <v>18</v>
      </c>
      <c r="E33" s="31" t="s">
        <v>19</v>
      </c>
      <c r="F33" s="32" t="s">
        <v>20</v>
      </c>
      <c r="G33" s="32" t="s">
        <v>21</v>
      </c>
      <c r="H33" s="30" t="s">
        <v>22</v>
      </c>
      <c r="I33" s="27"/>
    </row>
    <row r="34" spans="1:9" ht="12.75">
      <c r="A34" s="27"/>
      <c r="B34" s="35" t="s">
        <v>42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/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39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43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48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47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51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37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24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0</v>
      </c>
      <c r="F44" s="38">
        <f t="shared" si="3"/>
        <v>133246.06</v>
      </c>
      <c r="G44" s="38">
        <f t="shared" si="3"/>
        <v>33251.56</v>
      </c>
      <c r="H44" s="38">
        <f t="shared" si="3"/>
        <v>166497.62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2021-12-10T07:03:29Z</cp:lastPrinted>
  <dcterms:created xsi:type="dcterms:W3CDTF">2010-04-19T05:59:20Z</dcterms:created>
  <dcterms:modified xsi:type="dcterms:W3CDTF">2023-07-06T05:23:57Z</dcterms:modified>
  <cp:category/>
  <cp:version/>
  <cp:contentType/>
  <cp:contentStatus/>
</cp:coreProperties>
</file>